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4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<sst xmlns="http://schemas.openxmlformats.org/spreadsheetml/2006/main" count="48">
  <si>
    <t>表7.2017-2018年准职中各专业在校生统计表</t>
  </si>
  <si>
    <t>序号</t>
  </si>
  <si>
    <t>所属系部</t>
  </si>
  <si>
    <t>专业名称</t>
  </si>
  <si>
    <t>专业简称</t>
  </si>
  <si>
    <t>高一在校生人数</t>
  </si>
  <si>
    <t>高二在校生人数</t>
  </si>
  <si>
    <t>高三在校生人数</t>
  </si>
  <si>
    <t>总人数</t>
  </si>
  <si>
    <t>系部人数</t>
  </si>
  <si>
    <t>男生人数</t>
  </si>
  <si>
    <t>女生人数</t>
  </si>
  <si>
    <t>生命科学系</t>
  </si>
  <si>
    <t>护理</t>
  </si>
  <si>
    <t>畜牧兽医</t>
  </si>
  <si>
    <t>畜牧</t>
  </si>
  <si>
    <t>音体</t>
  </si>
  <si>
    <t>现代农艺计财系</t>
  </si>
  <si>
    <t>现代农艺技术</t>
  </si>
  <si>
    <t>农学1</t>
  </si>
  <si>
    <t>计算机应用</t>
  </si>
  <si>
    <t>计算机</t>
  </si>
  <si>
    <t>会计电算化</t>
  </si>
  <si>
    <t>财会1</t>
  </si>
  <si>
    <t>教育服务艺术系</t>
  </si>
  <si>
    <t>学前教育</t>
  </si>
  <si>
    <t>幼师</t>
  </si>
  <si>
    <t>旅游服务与管理</t>
  </si>
  <si>
    <t>旅游</t>
  </si>
  <si>
    <t>工艺美术</t>
  </si>
  <si>
    <t>美工</t>
  </si>
  <si>
    <t>应用技术工程系</t>
  </si>
  <si>
    <t>化学工艺</t>
  </si>
  <si>
    <t>化工</t>
  </si>
  <si>
    <t>机电技术应用</t>
  </si>
  <si>
    <t>机电技术</t>
  </si>
  <si>
    <t>建筑工程施工</t>
  </si>
  <si>
    <t>建筑</t>
  </si>
  <si>
    <t>汽车制造与检修</t>
  </si>
  <si>
    <t>汽修</t>
  </si>
  <si>
    <t>采矿技术</t>
  </si>
  <si>
    <t>采矿</t>
  </si>
  <si>
    <t>学生总人数合计</t>
  </si>
  <si>
    <t>各年级人数</t>
  </si>
  <si>
    <t>表7.2016-2017年准职中各专业在校生统计表</t>
  </si>
  <si>
    <t>农学</t>
  </si>
  <si>
    <t>财会</t>
  </si>
  <si>
    <t>2018-2019年准职中各专业在校生统计表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</si>
</sst>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1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4" fillId="6" borderId="6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0" borderId="0"/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49" fontId="0" fillId="0" borderId="0" xfId="0" applyNumberFormat="1">
      <alignment vertical="center"/>
    </xf>
    <xf numFmtId="0" fontId="0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 sz="1800"/>
              <a:t>准职中</a:t>
            </a:r>
            <a:r>
              <a:rPr lang="en-US" altLang="zh-CN" sz="1800"/>
              <a:t>2016-2017,2017-2018,2018-2019</a:t>
            </a:r>
            <a:r>
              <a:rPr altLang="en-US" sz="1800"/>
              <a:t>学年各专业人数统计</a:t>
            </a:r>
            <a:endParaRPr altLang="en-US" sz="1800"/>
          </a:p>
        </c:rich>
      </c:tx>
      <c:layout>
        <c:manualLayout>
          <c:xMode val="edge"/>
          <c:yMode val="edge"/>
          <c:x val="0.273607443731925"/>
          <c:y val="0.010050251256281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"2017-2018学年各专业人数"</c:f>
              <c:strCache>
                <c:ptCount val="1"/>
                <c:pt idx="0">
                  <c:v>2017-2018学年各专业人数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96000"/>
                    <a:satMod val="105000"/>
                    <a:tint val="67000"/>
                    <a:lumOff val="4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Sheet1!$D$4:$D$17</c:f>
              <c:strCache>
                <c:ptCount val="14"/>
                <c:pt idx="0">
                  <c:v>护理</c:v>
                </c:pt>
                <c:pt idx="1">
                  <c:v>畜牧</c:v>
                </c:pt>
                <c:pt idx="2">
                  <c:v>音体</c:v>
                </c:pt>
                <c:pt idx="3">
                  <c:v>农学1</c:v>
                </c:pt>
                <c:pt idx="4">
                  <c:v>计算机</c:v>
                </c:pt>
                <c:pt idx="5">
                  <c:v>财会1</c:v>
                </c:pt>
                <c:pt idx="6">
                  <c:v>幼师</c:v>
                </c:pt>
                <c:pt idx="7">
                  <c:v>旅游</c:v>
                </c:pt>
                <c:pt idx="8">
                  <c:v>美工</c:v>
                </c:pt>
                <c:pt idx="9">
                  <c:v>化工</c:v>
                </c:pt>
                <c:pt idx="10">
                  <c:v>机电技术</c:v>
                </c:pt>
                <c:pt idx="11">
                  <c:v>建筑</c:v>
                </c:pt>
                <c:pt idx="12">
                  <c:v>汽修</c:v>
                </c:pt>
                <c:pt idx="13">
                  <c:v>采矿</c:v>
                </c:pt>
              </c:strCache>
            </c:strRef>
          </c:cat>
          <c:val>
            <c:numRef>
              <c:f>Sheet1!$K$4:$K$17</c:f>
              <c:numCache>
                <c:formatCode>General</c:formatCode>
                <c:ptCount val="14"/>
                <c:pt idx="0">
                  <c:v>392</c:v>
                </c:pt>
                <c:pt idx="1">
                  <c:v>182</c:v>
                </c:pt>
                <c:pt idx="2">
                  <c:v>62</c:v>
                </c:pt>
                <c:pt idx="3">
                  <c:v>389</c:v>
                </c:pt>
                <c:pt idx="4">
                  <c:v>240</c:v>
                </c:pt>
                <c:pt idx="5">
                  <c:v>289</c:v>
                </c:pt>
                <c:pt idx="6">
                  <c:v>589</c:v>
                </c:pt>
                <c:pt idx="7">
                  <c:v>143</c:v>
                </c:pt>
                <c:pt idx="8">
                  <c:v>105</c:v>
                </c:pt>
                <c:pt idx="9">
                  <c:v>256</c:v>
                </c:pt>
                <c:pt idx="10">
                  <c:v>259</c:v>
                </c:pt>
                <c:pt idx="11">
                  <c:v>25</c:v>
                </c:pt>
                <c:pt idx="12">
                  <c:v>86</c:v>
                </c:pt>
                <c:pt idx="13">
                  <c:v>66</c:v>
                </c:pt>
              </c:numCache>
            </c:numRef>
          </c:val>
        </c:ser>
        <c:ser>
          <c:idx val="1"/>
          <c:order val="1"/>
          <c:tx>
            <c:strRef>
              <c:f>"2016-2017学年各专业人数"</c:f>
              <c:strCache>
                <c:ptCount val="1"/>
                <c:pt idx="0">
                  <c:v>2016-2017学年各专业人数</c:v>
                </c:pt>
              </c:strCache>
            </c:strRef>
          </c:tx>
          <c:spPr>
            <a:noFill/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Sheet1!$D$4:$D$17</c:f>
              <c:strCache>
                <c:ptCount val="14"/>
                <c:pt idx="0">
                  <c:v>护理</c:v>
                </c:pt>
                <c:pt idx="1">
                  <c:v>畜牧</c:v>
                </c:pt>
                <c:pt idx="2">
                  <c:v>音体</c:v>
                </c:pt>
                <c:pt idx="3">
                  <c:v>农学1</c:v>
                </c:pt>
                <c:pt idx="4">
                  <c:v>计算机</c:v>
                </c:pt>
                <c:pt idx="5">
                  <c:v>财会1</c:v>
                </c:pt>
                <c:pt idx="6">
                  <c:v>幼师</c:v>
                </c:pt>
                <c:pt idx="7">
                  <c:v>旅游</c:v>
                </c:pt>
                <c:pt idx="8">
                  <c:v>美工</c:v>
                </c:pt>
                <c:pt idx="9">
                  <c:v>化工</c:v>
                </c:pt>
                <c:pt idx="10">
                  <c:v>机电技术</c:v>
                </c:pt>
                <c:pt idx="11">
                  <c:v>建筑</c:v>
                </c:pt>
                <c:pt idx="12">
                  <c:v>汽修</c:v>
                </c:pt>
                <c:pt idx="13">
                  <c:v>采矿</c:v>
                </c:pt>
              </c:strCache>
            </c:strRef>
          </c:cat>
          <c:val>
            <c:numRef>
              <c:f>Sheet2!$K$4:$K$17</c:f>
              <c:numCache>
                <c:formatCode>General</c:formatCode>
                <c:ptCount val="14"/>
                <c:pt idx="0">
                  <c:v>204</c:v>
                </c:pt>
                <c:pt idx="1">
                  <c:v>215</c:v>
                </c:pt>
                <c:pt idx="2">
                  <c:v>30</c:v>
                </c:pt>
                <c:pt idx="3">
                  <c:v>479</c:v>
                </c:pt>
                <c:pt idx="4">
                  <c:v>248</c:v>
                </c:pt>
                <c:pt idx="5">
                  <c:v>302</c:v>
                </c:pt>
                <c:pt idx="6">
                  <c:v>617</c:v>
                </c:pt>
                <c:pt idx="7">
                  <c:v>122</c:v>
                </c:pt>
                <c:pt idx="8">
                  <c:v>96</c:v>
                </c:pt>
                <c:pt idx="9">
                  <c:v>330</c:v>
                </c:pt>
                <c:pt idx="10">
                  <c:v>255</c:v>
                </c:pt>
                <c:pt idx="11">
                  <c:v>32</c:v>
                </c:pt>
                <c:pt idx="12">
                  <c:v>49</c:v>
                </c:pt>
                <c:pt idx="13">
                  <c:v>111</c:v>
                </c:pt>
              </c:numCache>
            </c:numRef>
          </c:val>
        </c:ser>
        <c:ser>
          <c:idx val="2"/>
          <c:order val="2"/>
          <c:tx>
            <c:strRef>
              <c:f>"2018-2019学年各专业人数"</c:f>
              <c:strCache>
                <c:ptCount val="1"/>
                <c:pt idx="0">
                  <c:v>2018-2019学年各专业人数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Sheet1!$D$4:$D$17</c:f>
              <c:strCache>
                <c:ptCount val="14"/>
                <c:pt idx="0">
                  <c:v>护理</c:v>
                </c:pt>
                <c:pt idx="1">
                  <c:v>畜牧</c:v>
                </c:pt>
                <c:pt idx="2">
                  <c:v>音体</c:v>
                </c:pt>
                <c:pt idx="3">
                  <c:v>农学1</c:v>
                </c:pt>
                <c:pt idx="4">
                  <c:v>计算机</c:v>
                </c:pt>
                <c:pt idx="5">
                  <c:v>财会1</c:v>
                </c:pt>
                <c:pt idx="6">
                  <c:v>幼师</c:v>
                </c:pt>
                <c:pt idx="7">
                  <c:v>旅游</c:v>
                </c:pt>
                <c:pt idx="8">
                  <c:v>美工</c:v>
                </c:pt>
                <c:pt idx="9">
                  <c:v>化工</c:v>
                </c:pt>
                <c:pt idx="10">
                  <c:v>机电技术</c:v>
                </c:pt>
                <c:pt idx="11">
                  <c:v>建筑</c:v>
                </c:pt>
                <c:pt idx="12">
                  <c:v>汽修</c:v>
                </c:pt>
                <c:pt idx="13">
                  <c:v>采矿</c:v>
                </c:pt>
              </c:strCache>
            </c:strRef>
          </c:cat>
          <c:val>
            <c:numRef>
              <c:f>Sheet3!$K$4:$K$17</c:f>
              <c:numCache>
                <c:formatCode>General</c:formatCode>
                <c:ptCount val="14"/>
                <c:pt idx="0">
                  <c:v>541</c:v>
                </c:pt>
                <c:pt idx="1">
                  <c:v>105</c:v>
                </c:pt>
                <c:pt idx="2">
                  <c:v>82</c:v>
                </c:pt>
                <c:pt idx="3">
                  <c:v>291</c:v>
                </c:pt>
                <c:pt idx="4">
                  <c:v>234</c:v>
                </c:pt>
                <c:pt idx="5">
                  <c:v>225</c:v>
                </c:pt>
                <c:pt idx="6">
                  <c:v>555</c:v>
                </c:pt>
                <c:pt idx="7">
                  <c:v>119</c:v>
                </c:pt>
                <c:pt idx="8">
                  <c:v>99</c:v>
                </c:pt>
                <c:pt idx="9">
                  <c:v>226</c:v>
                </c:pt>
                <c:pt idx="10">
                  <c:v>267</c:v>
                </c:pt>
                <c:pt idx="11">
                  <c:v>25</c:v>
                </c:pt>
                <c:pt idx="12">
                  <c:v>112</c:v>
                </c:pt>
                <c:pt idx="13">
                  <c:v>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80068643"/>
        <c:axId val="370462201"/>
      </c:barChart>
      <c:catAx>
        <c:axId val="78006864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70462201"/>
        <c:crosses val="autoZero"/>
        <c:auto val="1"/>
        <c:lblAlgn val="ctr"/>
        <c:lblOffset val="100"/>
        <c:noMultiLvlLbl val="0"/>
      </c:catAx>
      <c:valAx>
        <c:axId val="37046220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00686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344170</xdr:colOff>
      <xdr:row>26</xdr:row>
      <xdr:rowOff>17145</xdr:rowOff>
    </xdr:from>
    <xdr:to>
      <xdr:col>12</xdr:col>
      <xdr:colOff>281940</xdr:colOff>
      <xdr:row>49</xdr:row>
      <xdr:rowOff>64135</xdr:rowOff>
    </xdr:to>
    <xdr:graphicFrame>
      <xdr:nvGraphicFramePr>
        <xdr:cNvPr id="2" name="图表 1"/>
        <xdr:cNvGraphicFramePr/>
      </xdr:nvGraphicFramePr>
      <xdr:xfrm>
        <a:off x="344170" y="7557135"/>
        <a:ext cx="10100945" cy="5918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tabSelected="1" topLeftCell="A13" workbookViewId="0">
      <selection activeCell="N23" sqref="N23"/>
    </sheetView>
  </sheetViews>
  <sheetFormatPr defaultColWidth="9" defaultRowHeight="13.5"/>
  <cols>
    <col min="1" max="1" width="6.25" customWidth="1"/>
    <col min="2" max="2" width="16.125" customWidth="1"/>
    <col min="3" max="3" width="16.375" style="15" customWidth="1"/>
    <col min="4" max="4" width="12.375" style="15" customWidth="1"/>
    <col min="5" max="5" width="10.375" style="15" customWidth="1"/>
    <col min="6" max="6" width="11.5" style="15" customWidth="1"/>
    <col min="7" max="7" width="9.875" style="15" customWidth="1"/>
    <col min="8" max="8" width="11.25" style="15" customWidth="1"/>
    <col min="9" max="9" width="10.5" style="15" customWidth="1"/>
    <col min="10" max="10" width="10.625" style="15" customWidth="1"/>
    <col min="11" max="11" width="9.125" style="15" customWidth="1"/>
  </cols>
  <sheetData>
    <row r="1" ht="39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="8" customFormat="1" ht="21" customHeight="1" spans="1:12">
      <c r="A2" s="4" t="s">
        <v>1</v>
      </c>
      <c r="B2" s="4" t="s">
        <v>2</v>
      </c>
      <c r="C2" s="4" t="s">
        <v>3</v>
      </c>
      <c r="D2" s="13" t="s">
        <v>4</v>
      </c>
      <c r="E2" s="4" t="s">
        <v>5</v>
      </c>
      <c r="F2" s="4"/>
      <c r="G2" s="4" t="s">
        <v>6</v>
      </c>
      <c r="H2" s="4"/>
      <c r="I2" s="4" t="s">
        <v>7</v>
      </c>
      <c r="J2" s="4"/>
      <c r="K2" s="4" t="s">
        <v>8</v>
      </c>
      <c r="L2" s="4" t="s">
        <v>9</v>
      </c>
    </row>
    <row r="3" s="8" customFormat="1" ht="21" customHeight="1" spans="1:12">
      <c r="A3" s="2"/>
      <c r="B3" s="2"/>
      <c r="C3" s="2"/>
      <c r="D3" s="4"/>
      <c r="E3" s="2" t="s">
        <v>10</v>
      </c>
      <c r="F3" s="2" t="s">
        <v>11</v>
      </c>
      <c r="G3" s="2" t="s">
        <v>10</v>
      </c>
      <c r="H3" s="2" t="s">
        <v>11</v>
      </c>
      <c r="I3" s="2" t="s">
        <v>10</v>
      </c>
      <c r="J3" s="2" t="s">
        <v>11</v>
      </c>
      <c r="K3" s="2"/>
      <c r="L3" s="5"/>
    </row>
    <row r="4" s="15" customFormat="1" ht="23.25" customHeight="1" spans="1:12">
      <c r="A4" s="5">
        <v>1</v>
      </c>
      <c r="B4" s="3" t="s">
        <v>12</v>
      </c>
      <c r="C4" s="2" t="s">
        <v>13</v>
      </c>
      <c r="D4" s="2" t="s">
        <v>13</v>
      </c>
      <c r="E4" s="5">
        <v>53</v>
      </c>
      <c r="F4" s="5">
        <v>156</v>
      </c>
      <c r="G4" s="5">
        <v>48</v>
      </c>
      <c r="H4" s="5">
        <v>135</v>
      </c>
      <c r="I4" s="14"/>
      <c r="J4" s="5"/>
      <c r="K4" s="5">
        <f>SUM(E4:J4)</f>
        <v>392</v>
      </c>
      <c r="L4" s="5">
        <f>SUM(K4:K6)</f>
        <v>636</v>
      </c>
    </row>
    <row r="5" s="15" customFormat="1" ht="23.25" customHeight="1" spans="1:12">
      <c r="A5" s="5">
        <v>2</v>
      </c>
      <c r="B5" s="6"/>
      <c r="C5" s="2" t="s">
        <v>14</v>
      </c>
      <c r="D5" s="2" t="s">
        <v>15</v>
      </c>
      <c r="E5" s="5">
        <v>33</v>
      </c>
      <c r="F5" s="5">
        <v>15</v>
      </c>
      <c r="G5" s="5">
        <v>35</v>
      </c>
      <c r="H5" s="5">
        <v>11</v>
      </c>
      <c r="I5" s="5">
        <v>48</v>
      </c>
      <c r="J5" s="5">
        <v>40</v>
      </c>
      <c r="K5" s="5">
        <f t="shared" ref="K5:K18" si="0">SUM(E5:J5)</f>
        <v>182</v>
      </c>
      <c r="L5" s="5"/>
    </row>
    <row r="6" s="15" customFormat="1" ht="23.25" customHeight="1" spans="1:12">
      <c r="A6" s="5">
        <v>3</v>
      </c>
      <c r="B6" s="7"/>
      <c r="C6" s="2" t="s">
        <v>16</v>
      </c>
      <c r="D6" s="2" t="s">
        <v>16</v>
      </c>
      <c r="E6" s="5">
        <v>23</v>
      </c>
      <c r="F6" s="5">
        <v>15</v>
      </c>
      <c r="G6" s="5">
        <v>22</v>
      </c>
      <c r="H6" s="5">
        <v>2</v>
      </c>
      <c r="I6" s="5"/>
      <c r="J6" s="5"/>
      <c r="K6" s="5">
        <f t="shared" si="0"/>
        <v>62</v>
      </c>
      <c r="L6" s="5"/>
    </row>
    <row r="7" s="15" customFormat="1" ht="23.25" customHeight="1" spans="1:12">
      <c r="A7" s="7">
        <v>4</v>
      </c>
      <c r="B7" s="3" t="s">
        <v>17</v>
      </c>
      <c r="C7" s="8" t="s">
        <v>18</v>
      </c>
      <c r="D7" s="4" t="s">
        <v>19</v>
      </c>
      <c r="E7" s="5">
        <v>38</v>
      </c>
      <c r="F7" s="5">
        <v>48</v>
      </c>
      <c r="G7" s="5">
        <v>79</v>
      </c>
      <c r="H7" s="5">
        <v>58</v>
      </c>
      <c r="I7" s="5">
        <v>82</v>
      </c>
      <c r="J7" s="5">
        <v>84</v>
      </c>
      <c r="K7" s="5">
        <f t="shared" si="0"/>
        <v>389</v>
      </c>
      <c r="L7" s="5">
        <f t="shared" ref="L7" si="1">SUM(K7:K9)</f>
        <v>918</v>
      </c>
    </row>
    <row r="8" s="15" customFormat="1" ht="23.25" customHeight="1" spans="1:12">
      <c r="A8" s="5">
        <v>5</v>
      </c>
      <c r="B8" s="6"/>
      <c r="C8" s="2" t="s">
        <v>20</v>
      </c>
      <c r="D8" s="2" t="s">
        <v>21</v>
      </c>
      <c r="E8" s="5">
        <v>74</v>
      </c>
      <c r="F8" s="5">
        <v>15</v>
      </c>
      <c r="G8" s="5">
        <v>63</v>
      </c>
      <c r="H8" s="5">
        <v>18</v>
      </c>
      <c r="I8" s="5">
        <v>51</v>
      </c>
      <c r="J8" s="5">
        <v>19</v>
      </c>
      <c r="K8" s="5">
        <f t="shared" si="0"/>
        <v>240</v>
      </c>
      <c r="L8" s="5"/>
    </row>
    <row r="9" s="15" customFormat="1" ht="23.25" customHeight="1" spans="1:12">
      <c r="A9" s="5">
        <v>6</v>
      </c>
      <c r="B9" s="7"/>
      <c r="C9" s="2" t="s">
        <v>22</v>
      </c>
      <c r="D9" s="2" t="s">
        <v>23</v>
      </c>
      <c r="E9" s="5">
        <v>30</v>
      </c>
      <c r="F9" s="5">
        <v>41</v>
      </c>
      <c r="G9" s="5">
        <v>31</v>
      </c>
      <c r="H9" s="5">
        <v>41</v>
      </c>
      <c r="I9" s="5">
        <v>60</v>
      </c>
      <c r="J9" s="5">
        <v>86</v>
      </c>
      <c r="K9" s="5">
        <f t="shared" si="0"/>
        <v>289</v>
      </c>
      <c r="L9" s="5"/>
    </row>
    <row r="10" s="15" customFormat="1" ht="23.25" customHeight="1" spans="1:12">
      <c r="A10" s="5">
        <v>7</v>
      </c>
      <c r="B10" s="3" t="s">
        <v>24</v>
      </c>
      <c r="C10" s="2" t="s">
        <v>25</v>
      </c>
      <c r="D10" s="2" t="s">
        <v>26</v>
      </c>
      <c r="E10" s="5">
        <v>61</v>
      </c>
      <c r="F10" s="5">
        <v>149</v>
      </c>
      <c r="G10" s="5">
        <v>48</v>
      </c>
      <c r="H10" s="5">
        <v>135</v>
      </c>
      <c r="I10" s="5">
        <v>47</v>
      </c>
      <c r="J10" s="5">
        <v>149</v>
      </c>
      <c r="K10" s="5">
        <f t="shared" si="0"/>
        <v>589</v>
      </c>
      <c r="L10" s="5">
        <f t="shared" ref="L10" si="2">SUM(K10:K12)</f>
        <v>837</v>
      </c>
    </row>
    <row r="11" s="15" customFormat="1" ht="23.25" customHeight="1" spans="1:12">
      <c r="A11" s="2">
        <v>8</v>
      </c>
      <c r="B11" s="6"/>
      <c r="C11" s="2" t="s">
        <v>27</v>
      </c>
      <c r="D11" s="2" t="s">
        <v>28</v>
      </c>
      <c r="E11" s="5">
        <v>23</v>
      </c>
      <c r="F11" s="5">
        <v>29</v>
      </c>
      <c r="G11" s="5">
        <v>13</v>
      </c>
      <c r="H11" s="5">
        <v>33</v>
      </c>
      <c r="I11" s="5">
        <v>9</v>
      </c>
      <c r="J11" s="5">
        <v>36</v>
      </c>
      <c r="K11" s="5">
        <f t="shared" si="0"/>
        <v>143</v>
      </c>
      <c r="L11" s="5"/>
    </row>
    <row r="12" s="15" customFormat="1" ht="23.25" customHeight="1" spans="1:12">
      <c r="A12" s="5">
        <v>9</v>
      </c>
      <c r="B12" s="7"/>
      <c r="C12" s="5" t="s">
        <v>29</v>
      </c>
      <c r="D12" s="2" t="s">
        <v>30</v>
      </c>
      <c r="E12" s="5">
        <v>14</v>
      </c>
      <c r="F12" s="5">
        <v>30</v>
      </c>
      <c r="G12" s="5">
        <v>18</v>
      </c>
      <c r="H12" s="5">
        <v>14</v>
      </c>
      <c r="I12" s="5">
        <v>9</v>
      </c>
      <c r="J12" s="5">
        <v>20</v>
      </c>
      <c r="K12" s="5">
        <f t="shared" si="0"/>
        <v>105</v>
      </c>
      <c r="L12" s="5"/>
    </row>
    <row r="13" s="15" customFormat="1" ht="23.25" customHeight="1" spans="1:12">
      <c r="A13" s="5">
        <v>10</v>
      </c>
      <c r="B13" s="3" t="s">
        <v>31</v>
      </c>
      <c r="C13" s="2" t="s">
        <v>32</v>
      </c>
      <c r="D13" s="2" t="s">
        <v>33</v>
      </c>
      <c r="E13" s="5">
        <v>76</v>
      </c>
      <c r="F13" s="5">
        <v>5</v>
      </c>
      <c r="G13" s="5">
        <v>56</v>
      </c>
      <c r="H13" s="5">
        <v>6</v>
      </c>
      <c r="I13" s="5">
        <v>92</v>
      </c>
      <c r="J13" s="5">
        <v>21</v>
      </c>
      <c r="K13" s="5">
        <f t="shared" si="0"/>
        <v>256</v>
      </c>
      <c r="L13" s="5">
        <f>SUM(K13:K17)</f>
        <v>692</v>
      </c>
    </row>
    <row r="14" s="15" customFormat="1" ht="23.25" customHeight="1" spans="1:12">
      <c r="A14" s="5">
        <v>11</v>
      </c>
      <c r="B14" s="6"/>
      <c r="C14" s="2" t="s">
        <v>34</v>
      </c>
      <c r="D14" s="2" t="s">
        <v>35</v>
      </c>
      <c r="E14" s="5">
        <v>83</v>
      </c>
      <c r="F14" s="5"/>
      <c r="G14" s="5">
        <v>79</v>
      </c>
      <c r="H14" s="5"/>
      <c r="I14" s="5">
        <v>97</v>
      </c>
      <c r="J14" s="5"/>
      <c r="K14" s="5">
        <f t="shared" si="0"/>
        <v>259</v>
      </c>
      <c r="L14" s="11"/>
    </row>
    <row r="15" s="15" customFormat="1" ht="23.25" customHeight="1" spans="1:12">
      <c r="A15" s="5">
        <v>12</v>
      </c>
      <c r="B15" s="6"/>
      <c r="C15" s="5" t="s">
        <v>36</v>
      </c>
      <c r="D15" s="2" t="s">
        <v>37</v>
      </c>
      <c r="E15" s="5">
        <v>7</v>
      </c>
      <c r="F15" s="5">
        <v>1</v>
      </c>
      <c r="G15" s="5">
        <v>8</v>
      </c>
      <c r="H15" s="5">
        <v>1</v>
      </c>
      <c r="I15" s="5">
        <v>8</v>
      </c>
      <c r="J15" s="5"/>
      <c r="K15" s="5">
        <f t="shared" si="0"/>
        <v>25</v>
      </c>
      <c r="L15" s="11"/>
    </row>
    <row r="16" s="15" customFormat="1" ht="23.25" customHeight="1" spans="1:12">
      <c r="A16" s="5">
        <v>13</v>
      </c>
      <c r="B16" s="6"/>
      <c r="C16" s="2" t="s">
        <v>38</v>
      </c>
      <c r="D16" s="2" t="s">
        <v>39</v>
      </c>
      <c r="E16" s="5">
        <v>44</v>
      </c>
      <c r="F16" s="5"/>
      <c r="G16" s="5">
        <v>42</v>
      </c>
      <c r="H16" s="5"/>
      <c r="I16" s="5"/>
      <c r="J16" s="5"/>
      <c r="K16" s="5">
        <f t="shared" si="0"/>
        <v>86</v>
      </c>
      <c r="L16" s="11"/>
    </row>
    <row r="17" ht="23.25" customHeight="1" spans="1:12">
      <c r="A17" s="9">
        <v>14</v>
      </c>
      <c r="B17" s="10"/>
      <c r="C17" s="2" t="s">
        <v>40</v>
      </c>
      <c r="D17" s="2" t="s">
        <v>41</v>
      </c>
      <c r="E17" s="5">
        <v>24</v>
      </c>
      <c r="F17" s="5"/>
      <c r="G17" s="5">
        <v>24</v>
      </c>
      <c r="H17" s="5"/>
      <c r="I17" s="5">
        <v>17</v>
      </c>
      <c r="J17" s="5">
        <v>1</v>
      </c>
      <c r="K17" s="5">
        <f t="shared" si="0"/>
        <v>66</v>
      </c>
      <c r="L17" s="11"/>
    </row>
    <row r="18" ht="23.25" customHeight="1" spans="1:12">
      <c r="A18" s="2" t="s">
        <v>42</v>
      </c>
      <c r="B18" s="5"/>
      <c r="C18" s="5"/>
      <c r="D18" s="5"/>
      <c r="E18" s="5">
        <f>SUM(E4:E17)</f>
        <v>583</v>
      </c>
      <c r="F18" s="5">
        <f t="shared" ref="F18:J18" si="3">SUM(F4:F17)</f>
        <v>504</v>
      </c>
      <c r="G18" s="5">
        <f t="shared" si="3"/>
        <v>566</v>
      </c>
      <c r="H18" s="5">
        <f t="shared" si="3"/>
        <v>454</v>
      </c>
      <c r="I18" s="5">
        <f t="shared" si="3"/>
        <v>520</v>
      </c>
      <c r="J18" s="5">
        <f t="shared" si="3"/>
        <v>456</v>
      </c>
      <c r="K18" s="5">
        <f t="shared" si="0"/>
        <v>3083</v>
      </c>
      <c r="L18" s="11"/>
    </row>
    <row r="19" ht="23.25" customHeight="1" spans="1:12">
      <c r="A19" s="2" t="s">
        <v>43</v>
      </c>
      <c r="B19" s="5"/>
      <c r="C19" s="5"/>
      <c r="D19" s="5"/>
      <c r="E19" s="5">
        <f>SUM(E18:F18)</f>
        <v>1087</v>
      </c>
      <c r="F19" s="5"/>
      <c r="G19" s="5">
        <f t="shared" ref="G19" si="4">SUM(G18:H18)</f>
        <v>1020</v>
      </c>
      <c r="H19" s="5"/>
      <c r="I19" s="5">
        <f t="shared" ref="I19" si="5">SUM(I18:J18)</f>
        <v>976</v>
      </c>
      <c r="J19" s="5"/>
      <c r="K19" s="11"/>
      <c r="L19" s="11"/>
    </row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</sheetData>
  <mergeCells count="24">
    <mergeCell ref="A1:L1"/>
    <mergeCell ref="E2:F2"/>
    <mergeCell ref="G2:H2"/>
    <mergeCell ref="I2:J2"/>
    <mergeCell ref="A18:D18"/>
    <mergeCell ref="A19:D19"/>
    <mergeCell ref="E19:F19"/>
    <mergeCell ref="G19:H19"/>
    <mergeCell ref="I19:J19"/>
    <mergeCell ref="A2:A3"/>
    <mergeCell ref="B2:B3"/>
    <mergeCell ref="B4:B6"/>
    <mergeCell ref="B7:B9"/>
    <mergeCell ref="B10:B12"/>
    <mergeCell ref="B13:B17"/>
    <mergeCell ref="C2:C3"/>
    <mergeCell ref="D2:D3"/>
    <mergeCell ref="K2:K3"/>
    <mergeCell ref="L2:L3"/>
    <mergeCell ref="L4:L6"/>
    <mergeCell ref="L7:L9"/>
    <mergeCell ref="L10:L12"/>
    <mergeCell ref="L13:L17"/>
    <mergeCell ref="K18:L19"/>
  </mergeCells>
  <printOptions horizontalCentered="1" verticalCentered="1"/>
  <pageMargins left="0" right="0" top="0" bottom="0" header="0" footer="0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opLeftCell="B1" workbookViewId="0">
      <selection activeCell="S25" sqref="S25"/>
    </sheetView>
  </sheetViews>
  <sheetFormatPr defaultColWidth="9" defaultRowHeight="13.5"/>
  <cols>
    <col min="2" max="2" width="9" style="12"/>
  </cols>
  <sheetData>
    <row r="1" ht="25.5" spans="1:12">
      <c r="A1" s="1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4" t="s">
        <v>1</v>
      </c>
      <c r="B2" s="4" t="s">
        <v>2</v>
      </c>
      <c r="C2" s="4" t="s">
        <v>3</v>
      </c>
      <c r="D2" s="13" t="s">
        <v>4</v>
      </c>
      <c r="E2" s="4" t="s">
        <v>5</v>
      </c>
      <c r="F2" s="4"/>
      <c r="G2" s="4" t="s">
        <v>6</v>
      </c>
      <c r="H2" s="4"/>
      <c r="I2" s="4" t="s">
        <v>7</v>
      </c>
      <c r="J2" s="4"/>
      <c r="K2" s="4" t="s">
        <v>8</v>
      </c>
      <c r="L2" s="4" t="s">
        <v>9</v>
      </c>
    </row>
    <row r="3" spans="1:12">
      <c r="A3" s="2"/>
      <c r="B3" s="2"/>
      <c r="C3" s="2"/>
      <c r="D3" s="4"/>
      <c r="E3" s="2" t="s">
        <v>10</v>
      </c>
      <c r="F3" s="2" t="s">
        <v>11</v>
      </c>
      <c r="G3" s="2" t="s">
        <v>10</v>
      </c>
      <c r="H3" s="2" t="s">
        <v>11</v>
      </c>
      <c r="I3" s="2" t="s">
        <v>10</v>
      </c>
      <c r="J3" s="2" t="s">
        <v>11</v>
      </c>
      <c r="K3" s="2"/>
      <c r="L3" s="5"/>
    </row>
    <row r="4" ht="18.75" spans="1:12">
      <c r="A4" s="5">
        <v>1</v>
      </c>
      <c r="B4" s="3" t="s">
        <v>12</v>
      </c>
      <c r="C4" s="2" t="s">
        <v>13</v>
      </c>
      <c r="D4" s="2" t="s">
        <v>13</v>
      </c>
      <c r="E4" s="5">
        <v>55</v>
      </c>
      <c r="F4" s="5">
        <v>149</v>
      </c>
      <c r="G4" s="5"/>
      <c r="H4" s="5"/>
      <c r="I4" s="14"/>
      <c r="J4" s="5"/>
      <c r="K4" s="5">
        <f t="shared" ref="K4:K18" si="0">SUM(E4:J4)</f>
        <v>204</v>
      </c>
      <c r="L4" s="5">
        <f>SUM(K4:K6)</f>
        <v>449</v>
      </c>
    </row>
    <row r="5" spans="1:12">
      <c r="A5" s="5">
        <v>2</v>
      </c>
      <c r="B5" s="6"/>
      <c r="C5" s="2" t="s">
        <v>14</v>
      </c>
      <c r="D5" s="2" t="s">
        <v>15</v>
      </c>
      <c r="E5" s="5">
        <v>51</v>
      </c>
      <c r="F5" s="5">
        <v>17</v>
      </c>
      <c r="G5" s="5">
        <v>53</v>
      </c>
      <c r="H5" s="5">
        <v>41</v>
      </c>
      <c r="I5" s="5">
        <v>36</v>
      </c>
      <c r="J5" s="5">
        <v>17</v>
      </c>
      <c r="K5" s="5">
        <f t="shared" si="0"/>
        <v>215</v>
      </c>
      <c r="L5" s="5"/>
    </row>
    <row r="6" spans="1:12">
      <c r="A6" s="5">
        <v>3</v>
      </c>
      <c r="B6" s="7"/>
      <c r="C6" s="2" t="s">
        <v>16</v>
      </c>
      <c r="D6" s="2" t="s">
        <v>16</v>
      </c>
      <c r="E6" s="5">
        <v>28</v>
      </c>
      <c r="F6" s="5">
        <v>2</v>
      </c>
      <c r="G6" s="5"/>
      <c r="H6" s="5"/>
      <c r="I6" s="5"/>
      <c r="J6" s="5"/>
      <c r="K6" s="5">
        <f t="shared" si="0"/>
        <v>30</v>
      </c>
      <c r="L6" s="5"/>
    </row>
    <row r="7" spans="1:12">
      <c r="A7" s="7">
        <v>4</v>
      </c>
      <c r="B7" s="3" t="s">
        <v>17</v>
      </c>
      <c r="C7" s="8" t="s">
        <v>18</v>
      </c>
      <c r="D7" s="4" t="s">
        <v>45</v>
      </c>
      <c r="E7" s="5">
        <v>95</v>
      </c>
      <c r="F7" s="5">
        <v>65</v>
      </c>
      <c r="G7" s="5">
        <v>89</v>
      </c>
      <c r="H7" s="5">
        <v>94</v>
      </c>
      <c r="I7" s="5">
        <v>79</v>
      </c>
      <c r="J7" s="5">
        <v>57</v>
      </c>
      <c r="K7" s="5">
        <f t="shared" si="0"/>
        <v>479</v>
      </c>
      <c r="L7" s="5">
        <f>SUM(K7:K9)</f>
        <v>1029</v>
      </c>
    </row>
    <row r="8" spans="1:12">
      <c r="A8" s="5">
        <v>5</v>
      </c>
      <c r="B8" s="6"/>
      <c r="C8" s="2" t="s">
        <v>20</v>
      </c>
      <c r="D8" s="2" t="s">
        <v>21</v>
      </c>
      <c r="E8" s="5">
        <v>85</v>
      </c>
      <c r="F8" s="5">
        <v>22</v>
      </c>
      <c r="G8" s="5">
        <v>53</v>
      </c>
      <c r="H8" s="5">
        <v>22</v>
      </c>
      <c r="I8" s="5">
        <v>49</v>
      </c>
      <c r="J8" s="5">
        <v>17</v>
      </c>
      <c r="K8" s="5">
        <f t="shared" si="0"/>
        <v>248</v>
      </c>
      <c r="L8" s="5"/>
    </row>
    <row r="9" spans="1:12">
      <c r="A9" s="5">
        <v>6</v>
      </c>
      <c r="B9" s="7"/>
      <c r="C9" s="2" t="s">
        <v>22</v>
      </c>
      <c r="D9" s="2" t="s">
        <v>46</v>
      </c>
      <c r="E9" s="5">
        <v>37</v>
      </c>
      <c r="F9" s="5">
        <v>43</v>
      </c>
      <c r="G9" s="5">
        <v>34</v>
      </c>
      <c r="H9" s="5">
        <v>81</v>
      </c>
      <c r="I9" s="5">
        <v>42</v>
      </c>
      <c r="J9" s="5">
        <v>65</v>
      </c>
      <c r="K9" s="5">
        <f t="shared" si="0"/>
        <v>302</v>
      </c>
      <c r="L9" s="5"/>
    </row>
    <row r="10" spans="1:12">
      <c r="A10" s="5">
        <v>7</v>
      </c>
      <c r="B10" s="3" t="s">
        <v>24</v>
      </c>
      <c r="C10" s="2" t="s">
        <v>25</v>
      </c>
      <c r="D10" s="2" t="s">
        <v>26</v>
      </c>
      <c r="E10" s="5">
        <v>50</v>
      </c>
      <c r="F10" s="5">
        <v>173</v>
      </c>
      <c r="G10" s="5">
        <v>48</v>
      </c>
      <c r="H10" s="5">
        <v>149</v>
      </c>
      <c r="I10" s="5">
        <v>34</v>
      </c>
      <c r="J10" s="5">
        <v>163</v>
      </c>
      <c r="K10" s="5">
        <f t="shared" si="0"/>
        <v>617</v>
      </c>
      <c r="L10" s="5">
        <f>SUM(K10:K12)</f>
        <v>835</v>
      </c>
    </row>
    <row r="11" spans="1:12">
      <c r="A11" s="2">
        <v>8</v>
      </c>
      <c r="B11" s="6"/>
      <c r="C11" s="2" t="s">
        <v>27</v>
      </c>
      <c r="D11" s="2" t="s">
        <v>28</v>
      </c>
      <c r="E11" s="5">
        <v>18</v>
      </c>
      <c r="F11" s="5">
        <v>36</v>
      </c>
      <c r="G11" s="5">
        <v>9</v>
      </c>
      <c r="H11" s="5">
        <v>36</v>
      </c>
      <c r="I11" s="5">
        <v>8</v>
      </c>
      <c r="J11" s="5">
        <v>15</v>
      </c>
      <c r="K11" s="5">
        <f t="shared" si="0"/>
        <v>122</v>
      </c>
      <c r="L11" s="5"/>
    </row>
    <row r="12" spans="1:12">
      <c r="A12" s="5">
        <v>9</v>
      </c>
      <c r="B12" s="7"/>
      <c r="C12" s="5" t="s">
        <v>29</v>
      </c>
      <c r="D12" s="2" t="s">
        <v>30</v>
      </c>
      <c r="E12" s="5">
        <v>16</v>
      </c>
      <c r="F12" s="5">
        <v>22</v>
      </c>
      <c r="G12" s="5">
        <v>10</v>
      </c>
      <c r="H12" s="5">
        <v>18</v>
      </c>
      <c r="I12" s="5">
        <v>22</v>
      </c>
      <c r="J12" s="5">
        <v>8</v>
      </c>
      <c r="K12" s="5">
        <f t="shared" si="0"/>
        <v>96</v>
      </c>
      <c r="L12" s="5"/>
    </row>
    <row r="13" spans="1:12">
      <c r="A13" s="5">
        <v>10</v>
      </c>
      <c r="B13" s="3" t="s">
        <v>31</v>
      </c>
      <c r="C13" s="2" t="s">
        <v>32</v>
      </c>
      <c r="D13" s="2" t="s">
        <v>33</v>
      </c>
      <c r="E13" s="5">
        <v>66</v>
      </c>
      <c r="F13" s="5">
        <v>6</v>
      </c>
      <c r="G13" s="5">
        <v>95</v>
      </c>
      <c r="H13" s="5">
        <v>21</v>
      </c>
      <c r="I13" s="5">
        <v>114</v>
      </c>
      <c r="J13" s="5">
        <v>28</v>
      </c>
      <c r="K13" s="5">
        <f t="shared" si="0"/>
        <v>330</v>
      </c>
      <c r="L13" s="5">
        <f>SUM(K13:K17)</f>
        <v>777</v>
      </c>
    </row>
    <row r="14" spans="1:12">
      <c r="A14" s="5">
        <v>11</v>
      </c>
      <c r="B14" s="6"/>
      <c r="C14" s="2" t="s">
        <v>34</v>
      </c>
      <c r="D14" s="2" t="s">
        <v>35</v>
      </c>
      <c r="E14" s="5">
        <v>90</v>
      </c>
      <c r="F14" s="5"/>
      <c r="G14" s="5">
        <v>99</v>
      </c>
      <c r="H14" s="5"/>
      <c r="I14" s="5">
        <v>66</v>
      </c>
      <c r="J14" s="5"/>
      <c r="K14" s="5">
        <f t="shared" si="0"/>
        <v>255</v>
      </c>
      <c r="L14" s="11"/>
    </row>
    <row r="15" spans="1:12">
      <c r="A15" s="5">
        <v>12</v>
      </c>
      <c r="B15" s="6"/>
      <c r="C15" s="5" t="s">
        <v>36</v>
      </c>
      <c r="D15" s="2" t="s">
        <v>37</v>
      </c>
      <c r="E15" s="5">
        <v>7</v>
      </c>
      <c r="F15" s="5">
        <v>1</v>
      </c>
      <c r="G15" s="5">
        <v>12</v>
      </c>
      <c r="H15" s="5"/>
      <c r="I15" s="5">
        <v>12</v>
      </c>
      <c r="J15" s="5"/>
      <c r="K15" s="5">
        <f t="shared" si="0"/>
        <v>32</v>
      </c>
      <c r="L15" s="11"/>
    </row>
    <row r="16" spans="1:12">
      <c r="A16" s="5">
        <v>13</v>
      </c>
      <c r="B16" s="6"/>
      <c r="C16" s="2" t="s">
        <v>38</v>
      </c>
      <c r="D16" s="2" t="s">
        <v>39</v>
      </c>
      <c r="E16" s="5">
        <v>49</v>
      </c>
      <c r="F16" s="5"/>
      <c r="G16" s="5"/>
      <c r="H16" s="5"/>
      <c r="I16" s="5"/>
      <c r="J16" s="5"/>
      <c r="K16" s="5">
        <f t="shared" si="0"/>
        <v>49</v>
      </c>
      <c r="L16" s="11"/>
    </row>
    <row r="17" spans="1:12">
      <c r="A17" s="9">
        <v>14</v>
      </c>
      <c r="B17" s="10"/>
      <c r="C17" s="2" t="s">
        <v>40</v>
      </c>
      <c r="D17" s="2" t="s">
        <v>41</v>
      </c>
      <c r="E17" s="5">
        <v>25</v>
      </c>
      <c r="F17" s="5"/>
      <c r="G17" s="5">
        <v>12</v>
      </c>
      <c r="H17" s="5">
        <v>2</v>
      </c>
      <c r="I17" s="5">
        <v>72</v>
      </c>
      <c r="J17" s="5"/>
      <c r="K17" s="5">
        <f t="shared" si="0"/>
        <v>111</v>
      </c>
      <c r="L17" s="11"/>
    </row>
    <row r="18" spans="1:12">
      <c r="A18" s="2" t="s">
        <v>42</v>
      </c>
      <c r="B18" s="5"/>
      <c r="C18" s="5"/>
      <c r="D18" s="5"/>
      <c r="E18" s="5">
        <f t="shared" ref="E18:J18" si="1">SUM(E4:E17)</f>
        <v>672</v>
      </c>
      <c r="F18" s="5">
        <f t="shared" si="1"/>
        <v>536</v>
      </c>
      <c r="G18" s="5">
        <f t="shared" si="1"/>
        <v>514</v>
      </c>
      <c r="H18" s="5">
        <f t="shared" si="1"/>
        <v>464</v>
      </c>
      <c r="I18" s="5">
        <f t="shared" si="1"/>
        <v>534</v>
      </c>
      <c r="J18" s="5">
        <f t="shared" si="1"/>
        <v>370</v>
      </c>
      <c r="K18" s="5">
        <f t="shared" si="0"/>
        <v>3090</v>
      </c>
      <c r="L18" s="11"/>
    </row>
    <row r="19" spans="1:12">
      <c r="A19" s="2" t="s">
        <v>43</v>
      </c>
      <c r="B19" s="5"/>
      <c r="C19" s="5"/>
      <c r="D19" s="5"/>
      <c r="E19" s="5">
        <f t="shared" ref="E19:I19" si="2">SUM(E18:F18)</f>
        <v>1208</v>
      </c>
      <c r="F19" s="5"/>
      <c r="G19" s="5">
        <f t="shared" si="2"/>
        <v>978</v>
      </c>
      <c r="H19" s="5"/>
      <c r="I19" s="5">
        <f t="shared" si="2"/>
        <v>904</v>
      </c>
      <c r="J19" s="5"/>
      <c r="K19" s="11"/>
      <c r="L19" s="11"/>
    </row>
  </sheetData>
  <mergeCells count="24">
    <mergeCell ref="A1:L1"/>
    <mergeCell ref="E2:F2"/>
    <mergeCell ref="G2:H2"/>
    <mergeCell ref="I2:J2"/>
    <mergeCell ref="A18:D18"/>
    <mergeCell ref="A19:D19"/>
    <mergeCell ref="E19:F19"/>
    <mergeCell ref="G19:H19"/>
    <mergeCell ref="I19:J19"/>
    <mergeCell ref="A2:A3"/>
    <mergeCell ref="B2:B3"/>
    <mergeCell ref="B4:B6"/>
    <mergeCell ref="B7:B9"/>
    <mergeCell ref="B10:B12"/>
    <mergeCell ref="B13:B17"/>
    <mergeCell ref="C2:C3"/>
    <mergeCell ref="D2:D3"/>
    <mergeCell ref="K2:K3"/>
    <mergeCell ref="L2:L3"/>
    <mergeCell ref="L4:L6"/>
    <mergeCell ref="L7:L9"/>
    <mergeCell ref="L10:L12"/>
    <mergeCell ref="L13:L17"/>
    <mergeCell ref="K18:L19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A1" sqref="A1:L19"/>
    </sheetView>
  </sheetViews>
  <sheetFormatPr defaultColWidth="9" defaultRowHeight="13.5"/>
  <sheetData>
    <row r="1" ht="25.5" spans="1:11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/>
      <c r="G2" s="2" t="s">
        <v>6</v>
      </c>
      <c r="H2" s="2"/>
      <c r="I2" s="2" t="s">
        <v>7</v>
      </c>
      <c r="J2" s="2"/>
      <c r="K2" s="2" t="s">
        <v>8</v>
      </c>
      <c r="L2" s="2" t="s">
        <v>9</v>
      </c>
    </row>
    <row r="3" spans="1:12">
      <c r="A3" s="2"/>
      <c r="B3" s="2"/>
      <c r="C3" s="2"/>
      <c r="D3" s="4"/>
      <c r="E3" s="2" t="s">
        <v>10</v>
      </c>
      <c r="F3" s="2" t="s">
        <v>11</v>
      </c>
      <c r="G3" s="2" t="s">
        <v>10</v>
      </c>
      <c r="H3" s="2" t="s">
        <v>11</v>
      </c>
      <c r="I3" s="2" t="s">
        <v>10</v>
      </c>
      <c r="J3" s="2" t="s">
        <v>11</v>
      </c>
      <c r="K3" s="2"/>
      <c r="L3" s="5"/>
    </row>
    <row r="4" spans="1:12">
      <c r="A4" s="5">
        <v>1</v>
      </c>
      <c r="B4" s="3" t="s">
        <v>12</v>
      </c>
      <c r="C4" s="2" t="s">
        <v>13</v>
      </c>
      <c r="D4" s="2" t="s">
        <v>13</v>
      </c>
      <c r="E4" s="5">
        <v>45</v>
      </c>
      <c r="F4" s="5">
        <v>126</v>
      </c>
      <c r="G4" s="5">
        <v>48</v>
      </c>
      <c r="H4" s="5">
        <v>142</v>
      </c>
      <c r="I4" s="5">
        <v>46</v>
      </c>
      <c r="J4" s="5">
        <v>134</v>
      </c>
      <c r="K4" s="5">
        <f t="shared" ref="K4:K18" si="0">SUM(E4:J4)</f>
        <v>541</v>
      </c>
      <c r="L4" s="5">
        <f>SUM(K4:K6)</f>
        <v>728</v>
      </c>
    </row>
    <row r="5" spans="1:12">
      <c r="A5" s="5">
        <v>2</v>
      </c>
      <c r="B5" s="6"/>
      <c r="C5" s="2" t="s">
        <v>14</v>
      </c>
      <c r="D5" s="2" t="s">
        <v>15</v>
      </c>
      <c r="E5" s="5">
        <v>15</v>
      </c>
      <c r="F5" s="5">
        <v>11</v>
      </c>
      <c r="G5" s="5">
        <v>24</v>
      </c>
      <c r="H5" s="5">
        <v>15</v>
      </c>
      <c r="I5" s="5">
        <v>29</v>
      </c>
      <c r="J5" s="5">
        <v>11</v>
      </c>
      <c r="K5" s="5">
        <f t="shared" si="0"/>
        <v>105</v>
      </c>
      <c r="L5" s="5"/>
    </row>
    <row r="6" spans="1:12">
      <c r="A6" s="5">
        <v>3</v>
      </c>
      <c r="B6" s="7"/>
      <c r="C6" s="2" t="s">
        <v>16</v>
      </c>
      <c r="D6" s="2" t="s">
        <v>16</v>
      </c>
      <c r="E6" s="5">
        <v>23</v>
      </c>
      <c r="F6" s="5">
        <v>11</v>
      </c>
      <c r="G6" s="5">
        <v>17</v>
      </c>
      <c r="H6" s="5">
        <v>10</v>
      </c>
      <c r="I6" s="5">
        <v>20</v>
      </c>
      <c r="J6" s="5">
        <v>1</v>
      </c>
      <c r="K6" s="5">
        <f t="shared" si="0"/>
        <v>82</v>
      </c>
      <c r="L6" s="5"/>
    </row>
    <row r="7" spans="1:12">
      <c r="A7" s="7">
        <v>4</v>
      </c>
      <c r="B7" s="3" t="s">
        <v>17</v>
      </c>
      <c r="C7" s="8" t="s">
        <v>18</v>
      </c>
      <c r="D7" s="4" t="s">
        <v>19</v>
      </c>
      <c r="E7" s="5">
        <v>30</v>
      </c>
      <c r="F7" s="5">
        <v>45</v>
      </c>
      <c r="G7" s="5">
        <v>39</v>
      </c>
      <c r="H7" s="5">
        <v>44</v>
      </c>
      <c r="I7" s="5">
        <v>77</v>
      </c>
      <c r="J7" s="5">
        <v>56</v>
      </c>
      <c r="K7" s="5">
        <f t="shared" si="0"/>
        <v>291</v>
      </c>
      <c r="L7" s="5">
        <f>SUM(K7:K9)</f>
        <v>750</v>
      </c>
    </row>
    <row r="8" spans="1:12">
      <c r="A8" s="5">
        <v>5</v>
      </c>
      <c r="B8" s="6"/>
      <c r="C8" s="2" t="s">
        <v>20</v>
      </c>
      <c r="D8" s="2" t="s">
        <v>21</v>
      </c>
      <c r="E8" s="5">
        <v>65</v>
      </c>
      <c r="F8" s="5">
        <v>14</v>
      </c>
      <c r="G8" s="5">
        <v>58</v>
      </c>
      <c r="H8" s="5">
        <v>14</v>
      </c>
      <c r="I8" s="5">
        <v>63</v>
      </c>
      <c r="J8" s="5">
        <v>20</v>
      </c>
      <c r="K8" s="5">
        <f t="shared" si="0"/>
        <v>234</v>
      </c>
      <c r="L8" s="5"/>
    </row>
    <row r="9" spans="1:12">
      <c r="A9" s="5">
        <v>6</v>
      </c>
      <c r="B9" s="7"/>
      <c r="C9" s="2" t="s">
        <v>22</v>
      </c>
      <c r="D9" s="2" t="s">
        <v>23</v>
      </c>
      <c r="E9" s="5">
        <v>33</v>
      </c>
      <c r="F9" s="5">
        <v>38</v>
      </c>
      <c r="G9" s="5">
        <v>22</v>
      </c>
      <c r="H9" s="5">
        <v>41</v>
      </c>
      <c r="I9" s="5">
        <v>37</v>
      </c>
      <c r="J9" s="5">
        <v>54</v>
      </c>
      <c r="K9" s="5">
        <f t="shared" si="0"/>
        <v>225</v>
      </c>
      <c r="L9" s="5"/>
    </row>
    <row r="10" spans="1:12">
      <c r="A10" s="5">
        <v>7</v>
      </c>
      <c r="B10" s="3" t="s">
        <v>24</v>
      </c>
      <c r="C10" s="2" t="s">
        <v>25</v>
      </c>
      <c r="D10" s="2" t="s">
        <v>26</v>
      </c>
      <c r="E10" s="5">
        <v>39</v>
      </c>
      <c r="F10" s="5">
        <v>140</v>
      </c>
      <c r="G10" s="5">
        <v>42</v>
      </c>
      <c r="H10" s="5">
        <v>147</v>
      </c>
      <c r="I10" s="5">
        <v>40</v>
      </c>
      <c r="J10" s="5">
        <v>147</v>
      </c>
      <c r="K10" s="5">
        <f t="shared" si="0"/>
        <v>555</v>
      </c>
      <c r="L10" s="5">
        <f>SUM(K10:K12)</f>
        <v>773</v>
      </c>
    </row>
    <row r="11" spans="1:12">
      <c r="A11" s="2">
        <v>8</v>
      </c>
      <c r="B11" s="6"/>
      <c r="C11" s="2" t="s">
        <v>27</v>
      </c>
      <c r="D11" s="2" t="s">
        <v>28</v>
      </c>
      <c r="E11" s="5">
        <v>10</v>
      </c>
      <c r="F11" s="5">
        <v>24</v>
      </c>
      <c r="G11" s="5">
        <v>16</v>
      </c>
      <c r="H11" s="5">
        <v>26</v>
      </c>
      <c r="I11" s="5">
        <v>9</v>
      </c>
      <c r="J11" s="5">
        <v>34</v>
      </c>
      <c r="K11" s="5">
        <f t="shared" si="0"/>
        <v>119</v>
      </c>
      <c r="L11" s="5"/>
    </row>
    <row r="12" spans="1:12">
      <c r="A12" s="5">
        <v>9</v>
      </c>
      <c r="B12" s="7"/>
      <c r="C12" s="5" t="s">
        <v>29</v>
      </c>
      <c r="D12" s="2" t="s">
        <v>30</v>
      </c>
      <c r="E12" s="5">
        <v>4</v>
      </c>
      <c r="F12" s="5">
        <v>20</v>
      </c>
      <c r="G12" s="5">
        <v>14</v>
      </c>
      <c r="H12" s="5">
        <v>28</v>
      </c>
      <c r="I12" s="5">
        <v>15</v>
      </c>
      <c r="J12" s="5">
        <v>18</v>
      </c>
      <c r="K12" s="5">
        <f t="shared" si="0"/>
        <v>99</v>
      </c>
      <c r="L12" s="5"/>
    </row>
    <row r="13" spans="1:12">
      <c r="A13" s="5">
        <v>10</v>
      </c>
      <c r="B13" s="3" t="s">
        <v>31</v>
      </c>
      <c r="C13" s="2" t="s">
        <v>32</v>
      </c>
      <c r="D13" s="2" t="s">
        <v>33</v>
      </c>
      <c r="E13" s="5">
        <v>78</v>
      </c>
      <c r="F13" s="5">
        <v>9</v>
      </c>
      <c r="G13" s="5">
        <v>72</v>
      </c>
      <c r="H13" s="5">
        <v>4</v>
      </c>
      <c r="I13" s="5">
        <v>57</v>
      </c>
      <c r="J13" s="5">
        <v>6</v>
      </c>
      <c r="K13" s="5">
        <f t="shared" si="0"/>
        <v>226</v>
      </c>
      <c r="L13" s="5">
        <f>SUM(K13:K17)</f>
        <v>729</v>
      </c>
    </row>
    <row r="14" spans="1:12">
      <c r="A14" s="5">
        <v>11</v>
      </c>
      <c r="B14" s="6"/>
      <c r="C14" s="2" t="s">
        <v>34</v>
      </c>
      <c r="D14" s="2" t="s">
        <v>35</v>
      </c>
      <c r="E14" s="5">
        <v>106</v>
      </c>
      <c r="F14" s="5"/>
      <c r="G14" s="5">
        <v>85</v>
      </c>
      <c r="H14" s="5"/>
      <c r="I14" s="5">
        <v>76</v>
      </c>
      <c r="J14" s="5"/>
      <c r="K14" s="5">
        <f t="shared" si="0"/>
        <v>267</v>
      </c>
      <c r="L14" s="11"/>
    </row>
    <row r="15" spans="1:12">
      <c r="A15" s="5">
        <v>12</v>
      </c>
      <c r="B15" s="6"/>
      <c r="C15" s="5" t="s">
        <v>36</v>
      </c>
      <c r="D15" s="2" t="s">
        <v>37</v>
      </c>
      <c r="E15" s="5">
        <v>8</v>
      </c>
      <c r="F15" s="5">
        <v>1</v>
      </c>
      <c r="G15" s="5">
        <v>7</v>
      </c>
      <c r="H15" s="5">
        <v>1</v>
      </c>
      <c r="I15" s="5">
        <v>7</v>
      </c>
      <c r="J15" s="5">
        <v>1</v>
      </c>
      <c r="K15" s="5">
        <f t="shared" si="0"/>
        <v>25</v>
      </c>
      <c r="L15" s="11"/>
    </row>
    <row r="16" spans="1:12">
      <c r="A16" s="5">
        <v>13</v>
      </c>
      <c r="B16" s="6"/>
      <c r="C16" s="2" t="s">
        <v>38</v>
      </c>
      <c r="D16" s="2" t="s">
        <v>39</v>
      </c>
      <c r="E16" s="5">
        <v>35</v>
      </c>
      <c r="F16" s="5"/>
      <c r="G16" s="5">
        <v>35</v>
      </c>
      <c r="H16" s="5"/>
      <c r="I16" s="5">
        <v>42</v>
      </c>
      <c r="J16" s="5"/>
      <c r="K16" s="5">
        <f t="shared" si="0"/>
        <v>112</v>
      </c>
      <c r="L16" s="11"/>
    </row>
    <row r="17" spans="1:12">
      <c r="A17" s="9">
        <v>14</v>
      </c>
      <c r="B17" s="10"/>
      <c r="C17" s="2" t="s">
        <v>40</v>
      </c>
      <c r="D17" s="2" t="s">
        <v>41</v>
      </c>
      <c r="E17" s="5">
        <v>48</v>
      </c>
      <c r="F17" s="5"/>
      <c r="G17" s="5">
        <v>24</v>
      </c>
      <c r="H17" s="5"/>
      <c r="I17" s="5">
        <v>27</v>
      </c>
      <c r="J17" s="5"/>
      <c r="K17" s="5">
        <f t="shared" si="0"/>
        <v>99</v>
      </c>
      <c r="L17" s="11"/>
    </row>
    <row r="18" spans="1:12">
      <c r="A18" s="2" t="s">
        <v>42</v>
      </c>
      <c r="B18" s="5"/>
      <c r="C18" s="5"/>
      <c r="D18" s="5"/>
      <c r="E18" s="5">
        <f t="shared" ref="E18:J18" si="1">SUM(E4:E17)</f>
        <v>539</v>
      </c>
      <c r="F18" s="5">
        <f t="shared" si="1"/>
        <v>439</v>
      </c>
      <c r="G18" s="5">
        <f t="shared" si="1"/>
        <v>503</v>
      </c>
      <c r="H18" s="5">
        <f t="shared" si="1"/>
        <v>472</v>
      </c>
      <c r="I18" s="5">
        <f t="shared" si="1"/>
        <v>545</v>
      </c>
      <c r="J18" s="5">
        <f t="shared" si="1"/>
        <v>482</v>
      </c>
      <c r="K18" s="5">
        <f t="shared" si="0"/>
        <v>2980</v>
      </c>
      <c r="L18" s="11"/>
    </row>
    <row r="19" spans="1:12">
      <c r="A19" s="2" t="s">
        <v>43</v>
      </c>
      <c r="B19" s="5"/>
      <c r="C19" s="5"/>
      <c r="D19" s="5"/>
      <c r="E19" s="5">
        <f t="shared" ref="E19:I19" si="2">SUM(E18:F18)</f>
        <v>978</v>
      </c>
      <c r="F19" s="5"/>
      <c r="G19" s="5">
        <f t="shared" si="2"/>
        <v>975</v>
      </c>
      <c r="H19" s="5"/>
      <c r="I19" s="5">
        <f t="shared" si="2"/>
        <v>1027</v>
      </c>
      <c r="J19" s="5"/>
      <c r="K19" s="11"/>
      <c r="L19" s="11"/>
    </row>
  </sheetData>
  <mergeCells count="24">
    <mergeCell ref="A1:K1"/>
    <mergeCell ref="E2:F2"/>
    <mergeCell ref="G2:H2"/>
    <mergeCell ref="I2:J2"/>
    <mergeCell ref="A18:D18"/>
    <mergeCell ref="A19:D19"/>
    <mergeCell ref="E19:F19"/>
    <mergeCell ref="G19:H19"/>
    <mergeCell ref="I19:J19"/>
    <mergeCell ref="A2:A3"/>
    <mergeCell ref="B2:B3"/>
    <mergeCell ref="B4:B6"/>
    <mergeCell ref="B7:B9"/>
    <mergeCell ref="B10:B12"/>
    <mergeCell ref="B13:B17"/>
    <mergeCell ref="C2:C3"/>
    <mergeCell ref="D2:D3"/>
    <mergeCell ref="K2:K3"/>
    <mergeCell ref="L2:L3"/>
    <mergeCell ref="L4:L6"/>
    <mergeCell ref="L7:L9"/>
    <mergeCell ref="L10:L12"/>
    <mergeCell ref="L13:L17"/>
    <mergeCell ref="K18:L19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2018-10-19T03:02:00Z</cp:lastPrinted>
  <dcterms:modified xsi:type="dcterms:W3CDTF">2018-12-11T08:50:40Z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KSORubyTemplateID" linkTarget="0">
    <vt:lpwstr>11</vt:lpwstr>
  </property>
</Properties>
</file>